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gt\Documents\KTF\"/>
    </mc:Choice>
  </mc:AlternateContent>
  <bookViews>
    <workbookView xWindow="0" yWindow="0" windowWidth="23040" windowHeight="10056" firstSheet="2" activeTab="2"/>
  </bookViews>
  <sheets>
    <sheet name="Budget 2020" sheetId="2" state="hidden" r:id="rId1"/>
    <sheet name="Blad1" sheetId="5" state="hidden" r:id="rId2"/>
    <sheet name="Budget årsmöte 26" sheetId="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6" l="1"/>
  <c r="K30" i="6" l="1"/>
  <c r="J30" i="6"/>
  <c r="K15" i="6" l="1"/>
  <c r="I15" i="6" l="1"/>
  <c r="I32" i="6" l="1"/>
  <c r="J15" i="6"/>
  <c r="J32" i="6" l="1"/>
  <c r="D26" i="2" l="1"/>
  <c r="F26" i="2"/>
  <c r="E26" i="2"/>
  <c r="F13" i="2"/>
  <c r="E13" i="2"/>
  <c r="D13" i="2"/>
  <c r="F28" i="2" l="1"/>
  <c r="E28" i="2"/>
  <c r="D28" i="2"/>
</calcChain>
</file>

<file path=xl/sharedStrings.xml><?xml version="1.0" encoding="utf-8"?>
<sst xmlns="http://schemas.openxmlformats.org/spreadsheetml/2006/main" count="101" uniqueCount="47">
  <si>
    <t xml:space="preserve">KUNGÄLVS TRÄDGÅRDSFÖRENING 
</t>
  </si>
  <si>
    <t>Budget</t>
  </si>
  <si>
    <t>Budget 2021</t>
  </si>
  <si>
    <t xml:space="preserve">Utfall 2021
</t>
  </si>
  <si>
    <t>Budgetförslag 
2022</t>
  </si>
  <si>
    <t>Kod</t>
  </si>
  <si>
    <t xml:space="preserve">INTÄKTER
</t>
  </si>
  <si>
    <t>ME</t>
  </si>
  <si>
    <t>Medlemsavgifter</t>
  </si>
  <si>
    <t>AT</t>
  </si>
  <si>
    <t>Aktiviteter</t>
  </si>
  <si>
    <t>LT</t>
  </si>
  <si>
    <t>Lotteriförsäljning</t>
  </si>
  <si>
    <t>BF</t>
  </si>
  <si>
    <t xml:space="preserve">Bergfeltska </t>
  </si>
  <si>
    <t>BI</t>
  </si>
  <si>
    <t>Bifondsdagen</t>
  </si>
  <si>
    <t>VH</t>
  </si>
  <si>
    <t>Växthusgr försäljning mm</t>
  </si>
  <si>
    <t>MA</t>
  </si>
  <si>
    <t>Marknader</t>
  </si>
  <si>
    <t>FO</t>
  </si>
  <si>
    <t>Fruktodling</t>
  </si>
  <si>
    <t>IN</t>
  </si>
  <si>
    <t>Information marknadsföring</t>
  </si>
  <si>
    <t xml:space="preserve">Summa intäkter:
</t>
  </si>
  <si>
    <t xml:space="preserve">KOSTNADER
</t>
  </si>
  <si>
    <t>Lotteriomkostnader</t>
  </si>
  <si>
    <t>AD</t>
  </si>
  <si>
    <t>Administration</t>
  </si>
  <si>
    <t>MÖ</t>
  </si>
  <si>
    <t>Mötesverksamhet</t>
  </si>
  <si>
    <t>Information, marknadsföring</t>
  </si>
  <si>
    <t>Växthusgr omkostnader</t>
  </si>
  <si>
    <t>Bergfeltska</t>
  </si>
  <si>
    <t>BU</t>
  </si>
  <si>
    <t>Bussresa</t>
  </si>
  <si>
    <t>Summa kostnader:</t>
  </si>
  <si>
    <t>TOTALT</t>
  </si>
  <si>
    <t>Utfall -22</t>
  </si>
  <si>
    <t xml:space="preserve"> 
</t>
  </si>
  <si>
    <t>Bankränta</t>
  </si>
  <si>
    <t>BUDGET</t>
  </si>
  <si>
    <t>Medlemsutgift</t>
  </si>
  <si>
    <t xml:space="preserve">Utfall 2025
</t>
  </si>
  <si>
    <t>Budgetförslag 
2026</t>
  </si>
  <si>
    <t>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</si>
</sst>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kr-41D]"/>
  </numFmts>
  <fonts count="12" x14ac:knownFonts="1">
    <font>
      <sz val="10"/>
      <color rgb="FF000000"/>
      <name val="Arial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  <font>
      <b/>
      <i/>
      <sz val="16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1</xdr:row>
      <xdr:rowOff>0</xdr:rowOff>
    </xdr:from>
    <xdr:to>
      <xdr:col>6</xdr:col>
      <xdr:colOff>1851660</xdr:colOff>
      <xdr:row>1</xdr:row>
      <xdr:rowOff>1051560</xdr:rowOff>
    </xdr:to>
    <xdr:pic>
      <xdr:nvPicPr>
        <xdr:cNvPr id="5" name="Bildobjekt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624840"/>
          <a:ext cx="1767840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4" sqref="G4"/>
    </sheetView>
  </sheetViews>
  <sheetFormatPr defaultRowHeight="13.2" x14ac:dyDescent="0.25"/>
  <cols>
    <col min="1" max="1" width="7.77734375" customWidth="1"/>
    <col min="2" max="2" width="42.77734375" customWidth="1"/>
    <col min="3" max="3" width="3.5546875" customWidth="1"/>
    <col min="4" max="4" width="16.77734375" customWidth="1"/>
    <col min="5" max="5" width="19" customWidth="1"/>
    <col min="6" max="6" width="17" customWidth="1"/>
  </cols>
  <sheetData>
    <row r="1" spans="1:7" ht="46.8" x14ac:dyDescent="0.25">
      <c r="A1" s="6"/>
      <c r="B1" s="17" t="s">
        <v>0</v>
      </c>
      <c r="C1" s="6"/>
      <c r="D1" s="6"/>
      <c r="E1" s="6"/>
      <c r="F1" s="5"/>
      <c r="G1" s="18" t="s">
        <v>39</v>
      </c>
    </row>
    <row r="2" spans="1:7" ht="37.200000000000003" customHeight="1" x14ac:dyDescent="0.25">
      <c r="A2" s="1"/>
      <c r="B2" s="13" t="s">
        <v>1</v>
      </c>
      <c r="C2" s="1"/>
      <c r="D2" s="7" t="s">
        <v>2</v>
      </c>
      <c r="E2" s="8" t="s">
        <v>3</v>
      </c>
      <c r="F2" s="8" t="s">
        <v>4</v>
      </c>
      <c r="G2" s="18"/>
    </row>
    <row r="3" spans="1:7" ht="31.2" x14ac:dyDescent="0.25">
      <c r="A3" s="2" t="s">
        <v>5</v>
      </c>
      <c r="B3" s="16" t="s">
        <v>6</v>
      </c>
      <c r="C3" s="1"/>
      <c r="D3" s="9"/>
      <c r="E3" s="10"/>
      <c r="F3" s="9"/>
    </row>
    <row r="4" spans="1:7" ht="20.100000000000001" customHeight="1" x14ac:dyDescent="0.25">
      <c r="A4" s="2" t="s">
        <v>7</v>
      </c>
      <c r="B4" s="14" t="s">
        <v>8</v>
      </c>
      <c r="C4" s="1"/>
      <c r="D4" s="9">
        <v>20000</v>
      </c>
      <c r="E4" s="9">
        <v>20415</v>
      </c>
      <c r="F4" s="9">
        <v>20000</v>
      </c>
    </row>
    <row r="5" spans="1:7" ht="20.100000000000001" customHeight="1" x14ac:dyDescent="0.25">
      <c r="A5" s="2" t="s">
        <v>9</v>
      </c>
      <c r="B5" s="14" t="s">
        <v>10</v>
      </c>
      <c r="C5" s="3"/>
      <c r="D5" s="9">
        <v>10000</v>
      </c>
      <c r="E5" s="9">
        <v>2200</v>
      </c>
      <c r="F5" s="9">
        <v>20000</v>
      </c>
    </row>
    <row r="6" spans="1:7" ht="20.100000000000001" customHeight="1" x14ac:dyDescent="0.25">
      <c r="A6" s="2" t="s">
        <v>11</v>
      </c>
      <c r="B6" s="14" t="s">
        <v>12</v>
      </c>
      <c r="C6" s="1"/>
      <c r="D6" s="9">
        <v>2000</v>
      </c>
      <c r="E6" s="9">
        <v>1750</v>
      </c>
      <c r="F6" s="9">
        <v>6000</v>
      </c>
    </row>
    <row r="7" spans="1:7" ht="20.100000000000001" customHeight="1" x14ac:dyDescent="0.25">
      <c r="A7" s="2" t="s">
        <v>13</v>
      </c>
      <c r="B7" s="14" t="s">
        <v>14</v>
      </c>
      <c r="C7" s="1"/>
      <c r="D7" s="9">
        <v>30000</v>
      </c>
      <c r="E7" s="11">
        <v>15000</v>
      </c>
      <c r="F7" s="9">
        <v>30000</v>
      </c>
    </row>
    <row r="8" spans="1:7" ht="20.100000000000001" customHeight="1" x14ac:dyDescent="0.25">
      <c r="A8" s="2" t="s">
        <v>15</v>
      </c>
      <c r="B8" s="14" t="s">
        <v>16</v>
      </c>
      <c r="C8" s="1"/>
      <c r="D8" s="9">
        <v>0</v>
      </c>
      <c r="E8" s="9">
        <v>0</v>
      </c>
      <c r="F8" s="9">
        <v>5000</v>
      </c>
    </row>
    <row r="9" spans="1:7" ht="20.100000000000001" customHeight="1" x14ac:dyDescent="0.25">
      <c r="A9" s="2" t="s">
        <v>17</v>
      </c>
      <c r="B9" s="14" t="s">
        <v>18</v>
      </c>
      <c r="C9" s="3"/>
      <c r="D9" s="9">
        <v>20000</v>
      </c>
      <c r="E9" s="9">
        <v>20664</v>
      </c>
      <c r="F9" s="9">
        <v>20000</v>
      </c>
    </row>
    <row r="10" spans="1:7" ht="20.100000000000001" customHeight="1" x14ac:dyDescent="0.25">
      <c r="A10" s="2" t="s">
        <v>19</v>
      </c>
      <c r="B10" s="14" t="s">
        <v>20</v>
      </c>
      <c r="C10" s="3"/>
      <c r="D10" s="9">
        <v>2000</v>
      </c>
      <c r="E10" s="9">
        <v>1250</v>
      </c>
      <c r="F10" s="9">
        <v>5000</v>
      </c>
    </row>
    <row r="11" spans="1:7" ht="20.100000000000001" customHeight="1" x14ac:dyDescent="0.25">
      <c r="A11" s="2" t="s">
        <v>21</v>
      </c>
      <c r="B11" s="14" t="s">
        <v>22</v>
      </c>
      <c r="C11" s="1"/>
      <c r="D11" s="9">
        <v>1500</v>
      </c>
      <c r="E11" s="9">
        <v>1920</v>
      </c>
      <c r="F11" s="9">
        <v>2000</v>
      </c>
    </row>
    <row r="12" spans="1:7" ht="20.100000000000001" customHeight="1" x14ac:dyDescent="0.25">
      <c r="A12" s="2" t="s">
        <v>23</v>
      </c>
      <c r="B12" s="14" t="s">
        <v>24</v>
      </c>
      <c r="C12" s="1"/>
      <c r="D12" s="9">
        <v>0</v>
      </c>
      <c r="E12" s="9">
        <v>0</v>
      </c>
      <c r="F12" s="9">
        <v>0</v>
      </c>
    </row>
    <row r="13" spans="1:7" ht="31.2" x14ac:dyDescent="0.25">
      <c r="A13" s="2"/>
      <c r="B13" s="16" t="s">
        <v>25</v>
      </c>
      <c r="C13" s="4"/>
      <c r="D13" s="7">
        <f>SUM(D4:D12)</f>
        <v>85500</v>
      </c>
      <c r="E13" s="7">
        <f>SUM(E4:E12)</f>
        <v>63199</v>
      </c>
      <c r="F13" s="7">
        <f>SUM(F4:F12)</f>
        <v>108000</v>
      </c>
    </row>
    <row r="14" spans="1:7" ht="15" x14ac:dyDescent="0.25">
      <c r="A14" s="5"/>
      <c r="B14" s="15"/>
      <c r="C14" s="6"/>
      <c r="D14" s="12"/>
      <c r="E14" s="12"/>
      <c r="F14" s="12"/>
    </row>
    <row r="15" spans="1:7" ht="31.2" x14ac:dyDescent="0.25">
      <c r="A15" s="2" t="s">
        <v>5</v>
      </c>
      <c r="B15" s="16" t="s">
        <v>26</v>
      </c>
      <c r="C15" s="1"/>
      <c r="D15" s="9"/>
      <c r="E15" s="9"/>
      <c r="F15" s="9"/>
    </row>
    <row r="16" spans="1:7" ht="20.100000000000001" customHeight="1" x14ac:dyDescent="0.25">
      <c r="A16" s="2" t="s">
        <v>11</v>
      </c>
      <c r="B16" s="14" t="s">
        <v>27</v>
      </c>
      <c r="C16" s="1"/>
      <c r="D16" s="9">
        <v>0</v>
      </c>
      <c r="E16" s="9">
        <v>77</v>
      </c>
      <c r="F16" s="9">
        <v>1500</v>
      </c>
    </row>
    <row r="17" spans="1:6" ht="20.100000000000001" customHeight="1" x14ac:dyDescent="0.25">
      <c r="A17" s="2" t="s">
        <v>28</v>
      </c>
      <c r="B17" s="14" t="s">
        <v>29</v>
      </c>
      <c r="C17" s="1"/>
      <c r="D17" s="9">
        <v>5000</v>
      </c>
      <c r="E17" s="9">
        <v>3865</v>
      </c>
      <c r="F17" s="9">
        <v>5000</v>
      </c>
    </row>
    <row r="18" spans="1:6" ht="20.100000000000001" customHeight="1" x14ac:dyDescent="0.25">
      <c r="A18" s="2" t="s">
        <v>30</v>
      </c>
      <c r="B18" s="14" t="s">
        <v>31</v>
      </c>
      <c r="C18" s="1"/>
      <c r="D18" s="9">
        <v>5000</v>
      </c>
      <c r="E18" s="9">
        <v>5810</v>
      </c>
      <c r="F18" s="9">
        <v>10000</v>
      </c>
    </row>
    <row r="19" spans="1:6" ht="20.100000000000001" customHeight="1" x14ac:dyDescent="0.25">
      <c r="A19" s="2" t="s">
        <v>23</v>
      </c>
      <c r="B19" s="14" t="s">
        <v>32</v>
      </c>
      <c r="C19" s="1"/>
      <c r="D19" s="9">
        <v>13000</v>
      </c>
      <c r="E19" s="11">
        <v>9568</v>
      </c>
      <c r="F19" s="9">
        <v>20000</v>
      </c>
    </row>
    <row r="20" spans="1:6" ht="20.100000000000001" customHeight="1" x14ac:dyDescent="0.25">
      <c r="A20" s="2" t="s">
        <v>17</v>
      </c>
      <c r="B20" s="14" t="s">
        <v>33</v>
      </c>
      <c r="C20" s="1"/>
      <c r="D20" s="9">
        <v>10000</v>
      </c>
      <c r="E20" s="9">
        <v>7984</v>
      </c>
      <c r="F20" s="9">
        <v>12000</v>
      </c>
    </row>
    <row r="21" spans="1:6" ht="20.100000000000001" customHeight="1" x14ac:dyDescent="0.25">
      <c r="A21" s="2" t="s">
        <v>13</v>
      </c>
      <c r="B21" s="14" t="s">
        <v>34</v>
      </c>
      <c r="C21" s="1"/>
      <c r="D21" s="9">
        <v>15000</v>
      </c>
      <c r="E21" s="9">
        <v>9541</v>
      </c>
      <c r="F21" s="9">
        <v>15000</v>
      </c>
    </row>
    <row r="22" spans="1:6" ht="20.100000000000001" customHeight="1" x14ac:dyDescent="0.25">
      <c r="A22" s="2" t="s">
        <v>9</v>
      </c>
      <c r="B22" s="14" t="s">
        <v>10</v>
      </c>
      <c r="C22" s="3"/>
      <c r="D22" s="9">
        <v>10000</v>
      </c>
      <c r="E22" s="11">
        <v>11002</v>
      </c>
      <c r="F22" s="9">
        <v>20000</v>
      </c>
    </row>
    <row r="23" spans="1:6" ht="20.100000000000001" customHeight="1" x14ac:dyDescent="0.25">
      <c r="A23" s="2" t="s">
        <v>35</v>
      </c>
      <c r="B23" s="14" t="s">
        <v>36</v>
      </c>
      <c r="C23" s="1"/>
      <c r="D23" s="9">
        <v>0</v>
      </c>
      <c r="E23" s="11">
        <v>0</v>
      </c>
      <c r="F23" s="9">
        <v>20000</v>
      </c>
    </row>
    <row r="24" spans="1:6" ht="20.100000000000001" customHeight="1" x14ac:dyDescent="0.25">
      <c r="A24" s="2" t="s">
        <v>19</v>
      </c>
      <c r="B24" s="14" t="s">
        <v>20</v>
      </c>
      <c r="C24" s="1"/>
      <c r="D24" s="9">
        <v>1500</v>
      </c>
      <c r="E24" s="9">
        <v>0</v>
      </c>
      <c r="F24" s="9">
        <v>1500</v>
      </c>
    </row>
    <row r="25" spans="1:6" ht="20.100000000000001" customHeight="1" x14ac:dyDescent="0.25">
      <c r="A25" s="2" t="s">
        <v>21</v>
      </c>
      <c r="B25" s="14" t="s">
        <v>22</v>
      </c>
      <c r="C25" s="1"/>
      <c r="D25" s="9">
        <v>1500</v>
      </c>
      <c r="E25" s="9">
        <v>659</v>
      </c>
      <c r="F25" s="9">
        <v>1000</v>
      </c>
    </row>
    <row r="26" spans="1:6" ht="15.6" x14ac:dyDescent="0.25">
      <c r="A26" s="1"/>
      <c r="B26" s="13" t="s">
        <v>37</v>
      </c>
      <c r="C26" s="4"/>
      <c r="D26" s="7">
        <f>SUM(D16:D25)</f>
        <v>61000</v>
      </c>
      <c r="E26" s="7">
        <f>SUM(E16:E25)</f>
        <v>48506</v>
      </c>
      <c r="F26" s="7">
        <f>SUM(F16:F25)</f>
        <v>106000</v>
      </c>
    </row>
    <row r="27" spans="1:6" ht="15" x14ac:dyDescent="0.25">
      <c r="A27" s="1"/>
      <c r="B27" s="10"/>
      <c r="C27" s="1"/>
      <c r="D27" s="10"/>
      <c r="E27" s="10"/>
      <c r="F27" s="9"/>
    </row>
    <row r="28" spans="1:6" ht="15.6" x14ac:dyDescent="0.25">
      <c r="A28" s="1"/>
      <c r="B28" s="10" t="s">
        <v>38</v>
      </c>
      <c r="C28" s="1"/>
      <c r="D28" s="7">
        <f>D13-D26</f>
        <v>24500</v>
      </c>
      <c r="E28" s="7">
        <f>E13-E26</f>
        <v>14693</v>
      </c>
      <c r="F28" s="7">
        <f>F13-F26</f>
        <v>2000</v>
      </c>
    </row>
    <row r="29" spans="1:6" ht="15" x14ac:dyDescent="0.25">
      <c r="A29" s="1"/>
      <c r="B29" s="10"/>
      <c r="C29" s="1"/>
      <c r="D29" s="1"/>
      <c r="E29" s="1"/>
      <c r="F29" s="2"/>
    </row>
    <row r="30" spans="1:6" ht="13.8" x14ac:dyDescent="0.25">
      <c r="A30" s="6"/>
      <c r="B30" s="6"/>
      <c r="C30" s="6"/>
      <c r="D30" s="6"/>
      <c r="E30" s="6"/>
      <c r="F30" s="5"/>
    </row>
  </sheetData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F1" zoomScaleNormal="100" workbookViewId="0">
      <selection activeCell="H28" sqref="H28"/>
    </sheetView>
  </sheetViews>
  <sheetFormatPr defaultRowHeight="13.2" x14ac:dyDescent="0.25"/>
  <cols>
    <col min="1" max="1" width="3.21875" hidden="1" customWidth="1"/>
    <col min="2" max="5" width="8.88671875" hidden="1" customWidth="1"/>
    <col min="6" max="6" width="9.6640625" customWidth="1"/>
    <col min="7" max="7" width="27.6640625" customWidth="1"/>
    <col min="8" max="8" width="10.44140625" customWidth="1"/>
    <col min="9" max="9" width="15" customWidth="1"/>
    <col min="10" max="10" width="14.109375" customWidth="1"/>
    <col min="11" max="11" width="17.109375" customWidth="1"/>
  </cols>
  <sheetData>
    <row r="1" spans="6:11" ht="56.4" customHeight="1" x14ac:dyDescent="0.25"/>
    <row r="2" spans="6:11" ht="103.8" customHeight="1" x14ac:dyDescent="0.25">
      <c r="F2" s="6"/>
      <c r="G2" s="19" t="s">
        <v>40</v>
      </c>
      <c r="H2" s="6"/>
      <c r="I2" s="6"/>
      <c r="J2" s="22" t="s">
        <v>42</v>
      </c>
      <c r="K2" s="5"/>
    </row>
    <row r="3" spans="6:11" ht="46.2" customHeight="1" x14ac:dyDescent="0.25">
      <c r="F3" s="1"/>
      <c r="G3" s="21"/>
      <c r="H3" s="8"/>
      <c r="I3" s="7" t="s">
        <v>46</v>
      </c>
      <c r="J3" s="8" t="s">
        <v>44</v>
      </c>
      <c r="K3" s="8" t="s">
        <v>45</v>
      </c>
    </row>
    <row r="4" spans="6:11" ht="31.2" x14ac:dyDescent="0.25">
      <c r="F4" s="2" t="s">
        <v>5</v>
      </c>
      <c r="G4" s="16" t="s">
        <v>6</v>
      </c>
      <c r="H4" s="1"/>
      <c r="I4" s="9"/>
      <c r="J4" s="10"/>
      <c r="K4" s="9"/>
    </row>
    <row r="5" spans="6:11" ht="18.600000000000001" customHeight="1" x14ac:dyDescent="0.25">
      <c r="F5" s="2" t="s">
        <v>28</v>
      </c>
      <c r="G5" s="20" t="s">
        <v>41</v>
      </c>
      <c r="H5" s="1"/>
      <c r="I5" s="23">
        <v>1000</v>
      </c>
      <c r="J5" s="23">
        <v>325</v>
      </c>
      <c r="K5" s="23">
        <v>100</v>
      </c>
    </row>
    <row r="6" spans="6:11" ht="18.600000000000001" customHeight="1" x14ac:dyDescent="0.25">
      <c r="F6" s="2" t="s">
        <v>9</v>
      </c>
      <c r="G6" s="14" t="s">
        <v>10</v>
      </c>
      <c r="H6" s="3"/>
      <c r="I6" s="23">
        <v>17000</v>
      </c>
      <c r="J6" s="23">
        <v>22016</v>
      </c>
      <c r="K6" s="23">
        <v>18000</v>
      </c>
    </row>
    <row r="7" spans="6:11" ht="18.600000000000001" customHeight="1" x14ac:dyDescent="0.25">
      <c r="F7" s="2" t="s">
        <v>13</v>
      </c>
      <c r="G7" s="14" t="s">
        <v>14</v>
      </c>
      <c r="H7" s="1"/>
      <c r="I7" s="23">
        <v>31500</v>
      </c>
      <c r="J7" s="24">
        <v>31500</v>
      </c>
      <c r="K7" s="23">
        <v>31500</v>
      </c>
    </row>
    <row r="8" spans="6:11" ht="18.600000000000001" customHeight="1" x14ac:dyDescent="0.25">
      <c r="F8" s="2" t="s">
        <v>21</v>
      </c>
      <c r="G8" s="14" t="s">
        <v>22</v>
      </c>
      <c r="H8" s="1"/>
      <c r="I8" s="23">
        <v>1000</v>
      </c>
      <c r="J8" s="23">
        <v>1465</v>
      </c>
      <c r="K8" s="23">
        <v>1000</v>
      </c>
    </row>
    <row r="9" spans="6:11" ht="18.600000000000001" customHeight="1" x14ac:dyDescent="0.25">
      <c r="F9" s="2" t="s">
        <v>11</v>
      </c>
      <c r="G9" s="14" t="s">
        <v>12</v>
      </c>
      <c r="H9" s="1"/>
      <c r="I9" s="23">
        <v>3000</v>
      </c>
      <c r="J9" s="23">
        <v>4667</v>
      </c>
      <c r="K9" s="23">
        <v>3000</v>
      </c>
    </row>
    <row r="10" spans="6:11" ht="19.8" customHeight="1" x14ac:dyDescent="0.25">
      <c r="F10" s="2" t="s">
        <v>7</v>
      </c>
      <c r="G10" s="14" t="s">
        <v>8</v>
      </c>
      <c r="H10" s="1"/>
      <c r="I10" s="23">
        <v>17500</v>
      </c>
      <c r="J10" s="23">
        <v>18285</v>
      </c>
      <c r="K10" s="23">
        <v>18000</v>
      </c>
    </row>
    <row r="11" spans="6:11" ht="18.600000000000001" customHeight="1" x14ac:dyDescent="0.25">
      <c r="F11" s="2" t="s">
        <v>30</v>
      </c>
      <c r="G11" s="14" t="s">
        <v>31</v>
      </c>
      <c r="H11" s="3"/>
      <c r="I11" s="23">
        <v>300</v>
      </c>
      <c r="J11" s="23">
        <v>0</v>
      </c>
      <c r="K11" s="23">
        <v>0</v>
      </c>
    </row>
    <row r="12" spans="6:11" ht="18.600000000000001" customHeight="1" x14ac:dyDescent="0.25">
      <c r="F12" s="2" t="s">
        <v>17</v>
      </c>
      <c r="G12" s="14" t="s">
        <v>18</v>
      </c>
      <c r="H12" s="3"/>
      <c r="I12" s="23">
        <v>30000</v>
      </c>
      <c r="J12" s="23">
        <v>41954</v>
      </c>
      <c r="K12" s="23">
        <v>35000</v>
      </c>
    </row>
    <row r="13" spans="6:11" ht="15" x14ac:dyDescent="0.25">
      <c r="F13" s="2" t="s">
        <v>35</v>
      </c>
      <c r="G13" s="14" t="s">
        <v>36</v>
      </c>
      <c r="H13" s="1"/>
      <c r="I13" s="23"/>
      <c r="J13" s="23">
        <v>0</v>
      </c>
      <c r="K13" s="23">
        <v>0</v>
      </c>
    </row>
    <row r="14" spans="6:11" ht="15" x14ac:dyDescent="0.25">
      <c r="F14" s="2"/>
      <c r="G14" s="14"/>
      <c r="H14" s="1"/>
      <c r="I14" s="23"/>
      <c r="J14" s="23"/>
      <c r="K14" s="23"/>
    </row>
    <row r="15" spans="6:11" ht="31.2" x14ac:dyDescent="0.25">
      <c r="F15" s="2"/>
      <c r="G15" s="16" t="s">
        <v>25</v>
      </c>
      <c r="H15" s="4"/>
      <c r="I15" s="25">
        <f>SUM(I5:I14)</f>
        <v>101300</v>
      </c>
      <c r="J15" s="25">
        <f>SUM(J5:J14)</f>
        <v>120212</v>
      </c>
      <c r="K15" s="25">
        <f>SUM(K5:K14)</f>
        <v>106600</v>
      </c>
    </row>
    <row r="16" spans="6:11" ht="30" customHeight="1" x14ac:dyDescent="0.25">
      <c r="F16" s="5"/>
      <c r="G16" s="15"/>
      <c r="H16" s="6"/>
      <c r="I16" s="26"/>
      <c r="J16" s="26"/>
      <c r="K16" s="26"/>
    </row>
    <row r="17" spans="6:11" ht="31.2" x14ac:dyDescent="0.25">
      <c r="F17" s="2" t="s">
        <v>5</v>
      </c>
      <c r="G17" s="16" t="s">
        <v>26</v>
      </c>
      <c r="H17" s="1"/>
      <c r="I17" s="23"/>
      <c r="J17" s="23"/>
      <c r="K17" s="23"/>
    </row>
    <row r="18" spans="6:11" ht="18.600000000000001" customHeight="1" x14ac:dyDescent="0.25">
      <c r="F18" s="2" t="s">
        <v>28</v>
      </c>
      <c r="G18" s="14" t="s">
        <v>29</v>
      </c>
      <c r="H18" s="1"/>
      <c r="I18" s="23">
        <v>6000</v>
      </c>
      <c r="J18" s="23">
        <v>5490</v>
      </c>
      <c r="K18" s="23">
        <v>6000</v>
      </c>
    </row>
    <row r="19" spans="6:11" ht="18.600000000000001" customHeight="1" x14ac:dyDescent="0.25">
      <c r="F19" s="2" t="s">
        <v>9</v>
      </c>
      <c r="G19" s="14" t="s">
        <v>10</v>
      </c>
      <c r="H19" s="1"/>
      <c r="I19" s="23">
        <v>22000</v>
      </c>
      <c r="J19" s="23">
        <v>31130</v>
      </c>
      <c r="K19" s="23">
        <v>20000</v>
      </c>
    </row>
    <row r="20" spans="6:11" ht="18.600000000000001" customHeight="1" x14ac:dyDescent="0.25">
      <c r="F20" s="2" t="s">
        <v>13</v>
      </c>
      <c r="G20" s="14" t="s">
        <v>34</v>
      </c>
      <c r="H20" s="1"/>
      <c r="I20" s="23">
        <v>12000</v>
      </c>
      <c r="J20" s="23">
        <v>7284</v>
      </c>
      <c r="K20" s="23">
        <v>12000</v>
      </c>
    </row>
    <row r="21" spans="6:11" ht="18.600000000000001" customHeight="1" x14ac:dyDescent="0.25">
      <c r="F21" s="2" t="s">
        <v>35</v>
      </c>
      <c r="G21" s="14" t="s">
        <v>36</v>
      </c>
      <c r="H21" s="1"/>
      <c r="I21" s="23">
        <v>10000</v>
      </c>
      <c r="J21" s="24">
        <v>9583</v>
      </c>
      <c r="K21" s="23">
        <v>5000</v>
      </c>
    </row>
    <row r="22" spans="6:11" ht="18.600000000000001" customHeight="1" x14ac:dyDescent="0.25">
      <c r="F22" s="2" t="s">
        <v>21</v>
      </c>
      <c r="G22" s="14" t="s">
        <v>22</v>
      </c>
      <c r="H22" s="1"/>
      <c r="I22" s="23">
        <v>1000</v>
      </c>
      <c r="J22" s="23">
        <v>343</v>
      </c>
      <c r="K22" s="23">
        <v>1000</v>
      </c>
    </row>
    <row r="23" spans="6:11" ht="18.600000000000001" customHeight="1" x14ac:dyDescent="0.25">
      <c r="F23" s="2" t="s">
        <v>23</v>
      </c>
      <c r="G23" s="14" t="s">
        <v>32</v>
      </c>
      <c r="H23" s="1"/>
      <c r="I23" s="23">
        <v>15000</v>
      </c>
      <c r="J23" s="24">
        <v>27043</v>
      </c>
      <c r="K23" s="23">
        <v>20000</v>
      </c>
    </row>
    <row r="24" spans="6:11" ht="18.600000000000001" customHeight="1" x14ac:dyDescent="0.25">
      <c r="F24" s="2" t="s">
        <v>11</v>
      </c>
      <c r="G24" s="14" t="s">
        <v>27</v>
      </c>
      <c r="H24" s="1"/>
      <c r="I24" s="23">
        <v>1000</v>
      </c>
      <c r="J24" s="23">
        <v>829</v>
      </c>
      <c r="K24" s="23">
        <v>1000</v>
      </c>
    </row>
    <row r="25" spans="6:11" ht="18.600000000000001" customHeight="1" x14ac:dyDescent="0.25">
      <c r="F25" s="2" t="s">
        <v>7</v>
      </c>
      <c r="G25" s="14" t="s">
        <v>43</v>
      </c>
      <c r="H25" s="1"/>
      <c r="I25" s="23">
        <v>400</v>
      </c>
      <c r="J25" s="23"/>
      <c r="K25" s="23">
        <v>600</v>
      </c>
    </row>
    <row r="26" spans="6:11" ht="18.600000000000001" customHeight="1" x14ac:dyDescent="0.25">
      <c r="F26" s="2" t="s">
        <v>30</v>
      </c>
      <c r="G26" s="14" t="s">
        <v>31</v>
      </c>
      <c r="H26" s="1"/>
      <c r="I26" s="23">
        <v>24000</v>
      </c>
      <c r="J26" s="23">
        <v>14248</v>
      </c>
      <c r="K26" s="23">
        <v>15000</v>
      </c>
    </row>
    <row r="27" spans="6:11" ht="18.600000000000001" customHeight="1" x14ac:dyDescent="0.25">
      <c r="F27" s="2" t="s">
        <v>17</v>
      </c>
      <c r="G27" s="14" t="s">
        <v>33</v>
      </c>
      <c r="H27" s="1"/>
      <c r="I27" s="23">
        <v>20000</v>
      </c>
      <c r="J27" s="23">
        <v>37757</v>
      </c>
      <c r="K27" s="23">
        <v>15000</v>
      </c>
    </row>
    <row r="28" spans="6:11" ht="15" x14ac:dyDescent="0.25">
      <c r="F28" s="2"/>
      <c r="G28" s="14"/>
      <c r="H28" s="1"/>
      <c r="I28" s="23"/>
      <c r="J28" s="24"/>
      <c r="K28" s="23"/>
    </row>
    <row r="29" spans="6:11" ht="15" x14ac:dyDescent="0.25">
      <c r="F29" s="2"/>
      <c r="G29" s="14"/>
      <c r="H29" s="1"/>
      <c r="I29" s="23"/>
      <c r="J29" s="23"/>
      <c r="K29" s="23"/>
    </row>
    <row r="30" spans="6:11" ht="15.6" x14ac:dyDescent="0.25">
      <c r="F30" s="1"/>
      <c r="G30" s="13" t="s">
        <v>37</v>
      </c>
      <c r="H30" s="4"/>
      <c r="I30" s="25">
        <f>SUM(I18:I29)</f>
        <v>111400</v>
      </c>
      <c r="J30" s="25">
        <f>SUM(J17:J29)</f>
        <v>133707</v>
      </c>
      <c r="K30" s="25">
        <f>SUM(K18:K29)</f>
        <v>95600</v>
      </c>
    </row>
    <row r="31" spans="6:11" ht="15" x14ac:dyDescent="0.25">
      <c r="F31" s="1"/>
      <c r="G31" s="10"/>
      <c r="H31" s="1"/>
      <c r="I31" s="23"/>
      <c r="J31" s="23"/>
      <c r="K31" s="23"/>
    </row>
    <row r="32" spans="6:11" ht="15.6" x14ac:dyDescent="0.25">
      <c r="F32" s="1"/>
      <c r="G32" s="10" t="s">
        <v>38</v>
      </c>
      <c r="H32" s="27"/>
      <c r="I32" s="25">
        <f>I15-I30</f>
        <v>-10100</v>
      </c>
      <c r="J32" s="25">
        <f>J15-J30</f>
        <v>-13495</v>
      </c>
      <c r="K32" s="25">
        <v>11000</v>
      </c>
    </row>
    <row r="33" spans="6:11" ht="24" customHeight="1" x14ac:dyDescent="0.25">
      <c r="F33" s="6"/>
      <c r="G33" s="6"/>
      <c r="H33" s="6"/>
      <c r="I33" s="6"/>
      <c r="J33" s="6"/>
      <c r="K33" s="5"/>
    </row>
  </sheetData>
  <pageMargins left="0.51181102362204722" right="0.11811023622047245" top="0.15748031496062992" bottom="0.15748031496062992" header="0.31496062992125984" footer="0.31496062992125984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 2020</vt:lpstr>
      <vt:lpstr>Blad1</vt:lpstr>
      <vt:lpstr>Budget årsmöte 26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Bengt Lindquist</dc:creator>
  <cp:keywords/>
  <dc:description/>
  <cp:lastModifiedBy>Bengt Lindquist</cp:lastModifiedBy>
  <cp:revision/>
  <cp:lastPrinted>2026-03-05T10:57:57Z</cp:lastPrinted>
  <dcterms:created xsi:type="dcterms:W3CDTF">2018-12-11T13:23:44Z</dcterms:created>
  <dcterms:modified xsi:type="dcterms:W3CDTF">2026-03-05T10:58:52Z</dcterms:modified>
  <cp:category/>
  <cp:contentStatus/>
</cp:coreProperties>
</file>